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un09\Downloads\"/>
    </mc:Choice>
  </mc:AlternateContent>
  <xr:revisionPtr revIDLastSave="0" documentId="13_ncr:1_{C040903E-9D65-4D22-8776-8CBC84C189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スマイル便折込エリア（202412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F29" i="1"/>
  <c r="B33" i="1"/>
  <c r="J9" i="1"/>
  <c r="F20" i="1"/>
  <c r="G29" i="1"/>
  <c r="K9" i="1" l="1"/>
  <c r="C33" i="1" l="1"/>
  <c r="G20" i="1"/>
  <c r="K32" i="1" l="1"/>
</calcChain>
</file>

<file path=xl/sharedStrings.xml><?xml version="1.0" encoding="utf-8"?>
<sst xmlns="http://schemas.openxmlformats.org/spreadsheetml/2006/main" count="80" uniqueCount="62">
  <si>
    <t>清水沢</t>
  </si>
  <si>
    <t>楓町</t>
  </si>
  <si>
    <t>松陽台</t>
  </si>
  <si>
    <t>青葉ヶ丘</t>
  </si>
  <si>
    <t>庚塚</t>
  </si>
  <si>
    <t>千賀の台</t>
  </si>
  <si>
    <t>舟入</t>
  </si>
  <si>
    <t>玉川</t>
  </si>
  <si>
    <t>母子沢</t>
  </si>
  <si>
    <t>新富町</t>
  </si>
  <si>
    <t>杉の入</t>
  </si>
  <si>
    <t>藤倉</t>
  </si>
  <si>
    <t>北浜</t>
  </si>
  <si>
    <t>月替わり</t>
  </si>
  <si>
    <t>高橋</t>
  </si>
  <si>
    <t>高崎</t>
  </si>
  <si>
    <t>東田中</t>
  </si>
  <si>
    <t>丸山</t>
  </si>
  <si>
    <t>浮島</t>
  </si>
  <si>
    <t>伝上山</t>
  </si>
  <si>
    <t>下馬</t>
  </si>
  <si>
    <t>大代</t>
  </si>
  <si>
    <t>留ヶ谷</t>
  </si>
  <si>
    <t>中央</t>
  </si>
  <si>
    <t>笠神</t>
  </si>
  <si>
    <t>八幡</t>
  </si>
  <si>
    <t>桜木</t>
  </si>
  <si>
    <t>城南</t>
  </si>
  <si>
    <t>鶴ヶ谷</t>
  </si>
  <si>
    <t>栄</t>
  </si>
  <si>
    <t>出花</t>
  </si>
  <si>
    <t>高砂</t>
  </si>
  <si>
    <t>岩切</t>
  </si>
  <si>
    <t>菅谷台</t>
  </si>
  <si>
    <t>青葉台</t>
  </si>
  <si>
    <t>しらかし台</t>
  </si>
  <si>
    <t>青山</t>
  </si>
  <si>
    <t>花園</t>
  </si>
  <si>
    <t>しおり台</t>
  </si>
  <si>
    <t>境山</t>
  </si>
  <si>
    <t>遠山</t>
  </si>
  <si>
    <t>汐見台</t>
  </si>
  <si>
    <t>汐見台南</t>
  </si>
  <si>
    <t>お申込み部数</t>
    <rPh sb="1" eb="3">
      <t>モウシコ</t>
    </rPh>
    <rPh sb="4" eb="6">
      <t>ブスウ</t>
    </rPh>
    <phoneticPr fontId="1"/>
  </si>
  <si>
    <t>合計</t>
    <rPh sb="0" eb="2">
      <t>ゴウケイ</t>
    </rPh>
    <phoneticPr fontId="1"/>
  </si>
  <si>
    <t>塩釜市</t>
    <rPh sb="0" eb="3">
      <t>シオガマシ</t>
    </rPh>
    <phoneticPr fontId="1"/>
  </si>
  <si>
    <t>エリア</t>
    <phoneticPr fontId="1"/>
  </si>
  <si>
    <t>配布可能部数</t>
    <rPh sb="0" eb="2">
      <t>ハイフ</t>
    </rPh>
    <rPh sb="2" eb="4">
      <t>カノウ</t>
    </rPh>
    <rPh sb="4" eb="6">
      <t>ブスウ</t>
    </rPh>
    <phoneticPr fontId="1"/>
  </si>
  <si>
    <t>多賀城市</t>
    <rPh sb="0" eb="4">
      <t>タガジョウシ</t>
    </rPh>
    <phoneticPr fontId="1"/>
  </si>
  <si>
    <t>宮城野区</t>
    <rPh sb="0" eb="4">
      <t>ミヤギノク</t>
    </rPh>
    <phoneticPr fontId="1"/>
  </si>
  <si>
    <t>利府町</t>
    <rPh sb="0" eb="3">
      <t>リフチョウ</t>
    </rPh>
    <phoneticPr fontId="1"/>
  </si>
  <si>
    <t>七ヶ浜</t>
    <rPh sb="0" eb="3">
      <t>シチガハマ</t>
    </rPh>
    <phoneticPr fontId="1"/>
  </si>
  <si>
    <t>合計お申込み部数</t>
    <rPh sb="0" eb="2">
      <t>ゴウケイ</t>
    </rPh>
    <rPh sb="3" eb="5">
      <t>モウシコ</t>
    </rPh>
    <rPh sb="6" eb="8">
      <t>ブスウ</t>
    </rPh>
    <phoneticPr fontId="1"/>
  </si>
  <si>
    <t>中野</t>
    <rPh sb="0" eb="2">
      <t>ナカノ</t>
    </rPh>
    <phoneticPr fontId="1"/>
  </si>
  <si>
    <t>御　社　名</t>
    <rPh sb="0" eb="1">
      <t>ゴ</t>
    </rPh>
    <rPh sb="2" eb="3">
      <t>シャ</t>
    </rPh>
    <rPh sb="4" eb="5">
      <t>メイ</t>
    </rPh>
    <phoneticPr fontId="1"/>
  </si>
  <si>
    <t>配　布　月</t>
    <rPh sb="0" eb="1">
      <t>ハイ</t>
    </rPh>
    <rPh sb="2" eb="3">
      <t>ヌノ</t>
    </rPh>
    <rPh sb="4" eb="5">
      <t>ツキ</t>
    </rPh>
    <phoneticPr fontId="1"/>
  </si>
  <si>
    <t>用紙サイズ</t>
    <rPh sb="0" eb="2">
      <t>ヨウシ</t>
    </rPh>
    <phoneticPr fontId="1"/>
  </si>
  <si>
    <t>牛生・芦岬</t>
    <rPh sb="0" eb="2">
      <t>ウシナマ</t>
    </rPh>
    <rPh sb="3" eb="4">
      <t>アシ</t>
    </rPh>
    <rPh sb="4" eb="5">
      <t>ミサキ</t>
    </rPh>
    <phoneticPr fontId="1"/>
  </si>
  <si>
    <t>花立・錦町</t>
    <rPh sb="0" eb="1">
      <t>ハナ</t>
    </rPh>
    <rPh sb="1" eb="2">
      <t>リツ</t>
    </rPh>
    <rPh sb="3" eb="5">
      <t>ニシキチョウ</t>
    </rPh>
    <phoneticPr fontId="1"/>
  </si>
  <si>
    <t>加瀬</t>
    <rPh sb="0" eb="2">
      <t>カセ</t>
    </rPh>
    <phoneticPr fontId="1"/>
  </si>
  <si>
    <t>納品予定日</t>
    <rPh sb="0" eb="2">
      <t>ノウヒン</t>
    </rPh>
    <rPh sb="2" eb="4">
      <t>ヨテイ</t>
    </rPh>
    <rPh sb="4" eb="5">
      <t>ヒ</t>
    </rPh>
    <phoneticPr fontId="1"/>
  </si>
  <si>
    <t>備考欄</t>
    <rPh sb="0" eb="3">
      <t>ビコウラン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</si>
</sst>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82" formatCode="[$-F800]dddd\,\ mmmm\ dd\,\ yyyy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29" xfId="0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55" fontId="3" fillId="0" borderId="2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31" xfId="0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182" fontId="3" fillId="0" borderId="27" xfId="0" applyNumberFormat="1" applyFont="1" applyBorder="1" applyAlignment="1">
      <alignment horizontal="center" vertical="center"/>
    </xf>
    <xf numFmtId="182" fontId="3" fillId="0" borderId="28" xfId="0" applyNumberFormat="1" applyFont="1" applyBorder="1" applyAlignment="1">
      <alignment horizontal="center" vertical="center"/>
    </xf>
    <xf numFmtId="182" fontId="3" fillId="0" borderId="21" xfId="0" applyNumberFormat="1" applyFont="1" applyBorder="1" applyAlignment="1">
      <alignment horizontal="center" vertical="center"/>
    </xf>
    <xf numFmtId="182" fontId="3" fillId="0" borderId="23" xfId="0" applyNumberFormat="1" applyFont="1" applyBorder="1" applyAlignment="1">
      <alignment horizontal="center" vertical="center"/>
    </xf>
    <xf numFmtId="182" fontId="3" fillId="0" borderId="0" xfId="0" applyNumberFormat="1" applyFont="1" applyBorder="1" applyAlignment="1">
      <alignment horizontal="center" vertical="center"/>
    </xf>
    <xf numFmtId="182" fontId="3" fillId="0" borderId="33" xfId="0" applyNumberFormat="1" applyFont="1" applyBorder="1" applyAlignment="1">
      <alignment horizontal="center" vertical="center"/>
    </xf>
    <xf numFmtId="182" fontId="3" fillId="0" borderId="34" xfId="0" applyNumberFormat="1" applyFont="1" applyBorder="1" applyAlignment="1">
      <alignment horizontal="center" vertical="center"/>
    </xf>
    <xf numFmtId="182" fontId="3" fillId="0" borderId="22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A10" workbookViewId="0">
      <selection activeCell="N10" sqref="N10"/>
    </sheetView>
  </sheetViews>
  <sheetFormatPr defaultRowHeight="15.9" customHeight="1" x14ac:dyDescent="0.2"/>
  <cols>
    <col min="1" max="1" width="12.77734375" customWidth="1"/>
    <col min="2" max="2" width="13" bestFit="1" customWidth="1"/>
    <col min="3" max="3" width="12.88671875" bestFit="1" customWidth="1"/>
    <col min="4" max="4" width="2.6640625" customWidth="1"/>
    <col min="5" max="5" width="12.77734375" customWidth="1"/>
    <col min="6" max="6" width="13" bestFit="1" customWidth="1"/>
    <col min="7" max="7" width="12.88671875" bestFit="1" customWidth="1"/>
    <col min="8" max="8" width="2.6640625" customWidth="1"/>
    <col min="9" max="9" width="12.77734375" customWidth="1"/>
    <col min="10" max="10" width="13" bestFit="1" customWidth="1"/>
    <col min="11" max="11" width="12.88671875" bestFit="1" customWidth="1"/>
    <col min="12" max="12" width="2.6640625" customWidth="1"/>
    <col min="13" max="13" width="3" customWidth="1"/>
    <col min="14" max="14" width="13" bestFit="1" customWidth="1"/>
    <col min="15" max="15" width="12.88671875" bestFit="1" customWidth="1"/>
    <col min="16" max="16" width="2.6640625" customWidth="1"/>
    <col min="17" max="17" width="9.6640625" customWidth="1"/>
    <col min="18" max="18" width="13" bestFit="1" customWidth="1"/>
    <col min="19" max="19" width="12.88671875" bestFit="1" customWidth="1"/>
  </cols>
  <sheetData>
    <row r="1" spans="1:18" ht="15.9" customHeight="1" thickBot="1" x14ac:dyDescent="0.25"/>
    <row r="2" spans="1:18" ht="15.9" customHeight="1" thickBot="1" x14ac:dyDescent="0.25">
      <c r="A2" s="28" t="s">
        <v>45</v>
      </c>
      <c r="B2" s="29"/>
      <c r="C2" s="30"/>
      <c r="E2" s="28" t="s">
        <v>48</v>
      </c>
      <c r="F2" s="29"/>
      <c r="G2" s="30"/>
      <c r="I2" s="28" t="s">
        <v>49</v>
      </c>
      <c r="J2" s="29"/>
      <c r="K2" s="30"/>
    </row>
    <row r="3" spans="1:18" ht="15.9" customHeight="1" thickBot="1" x14ac:dyDescent="0.25">
      <c r="A3" s="7" t="s">
        <v>46</v>
      </c>
      <c r="B3" s="8" t="s">
        <v>47</v>
      </c>
      <c r="C3" s="9" t="s">
        <v>43</v>
      </c>
      <c r="E3" s="7" t="s">
        <v>46</v>
      </c>
      <c r="F3" s="8" t="s">
        <v>47</v>
      </c>
      <c r="G3" s="9" t="s">
        <v>43</v>
      </c>
      <c r="I3" s="7" t="s">
        <v>46</v>
      </c>
      <c r="J3" s="8" t="s">
        <v>47</v>
      </c>
      <c r="K3" s="9" t="s">
        <v>43</v>
      </c>
    </row>
    <row r="4" spans="1:18" ht="15.9" customHeight="1" x14ac:dyDescent="0.2">
      <c r="A4" s="5" t="s">
        <v>0</v>
      </c>
      <c r="B4" s="6">
        <v>1000</v>
      </c>
      <c r="C4" s="10"/>
      <c r="D4" s="1"/>
      <c r="E4" s="5" t="s">
        <v>14</v>
      </c>
      <c r="F4" s="6">
        <v>1000</v>
      </c>
      <c r="G4" s="10"/>
      <c r="H4" s="1"/>
      <c r="I4" s="5" t="s">
        <v>29</v>
      </c>
      <c r="J4" s="6">
        <v>1200</v>
      </c>
      <c r="K4" s="10"/>
      <c r="L4" s="1"/>
    </row>
    <row r="5" spans="1:18" ht="15.9" customHeight="1" x14ac:dyDescent="0.2">
      <c r="A5" s="3" t="s">
        <v>1</v>
      </c>
      <c r="B5" s="2">
        <v>250</v>
      </c>
      <c r="C5" s="10"/>
      <c r="D5" s="1"/>
      <c r="E5" s="3" t="s">
        <v>15</v>
      </c>
      <c r="F5" s="2">
        <v>750</v>
      </c>
      <c r="G5" s="10"/>
      <c r="H5" s="1"/>
      <c r="I5" s="3" t="s">
        <v>30</v>
      </c>
      <c r="J5" s="2">
        <v>700</v>
      </c>
      <c r="K5" s="10"/>
      <c r="L5" s="1"/>
    </row>
    <row r="6" spans="1:18" ht="15.9" customHeight="1" x14ac:dyDescent="0.2">
      <c r="A6" s="3" t="s">
        <v>2</v>
      </c>
      <c r="B6" s="2">
        <v>650</v>
      </c>
      <c r="C6" s="10"/>
      <c r="D6" s="1"/>
      <c r="E6" s="3" t="s">
        <v>16</v>
      </c>
      <c r="F6" s="2">
        <v>1300</v>
      </c>
      <c r="G6" s="10"/>
      <c r="H6" s="1"/>
      <c r="I6" s="3" t="s">
        <v>31</v>
      </c>
      <c r="J6" s="2">
        <v>1100</v>
      </c>
      <c r="K6" s="10"/>
      <c r="L6" s="1"/>
    </row>
    <row r="7" spans="1:18" ht="15.9" customHeight="1" x14ac:dyDescent="0.2">
      <c r="A7" s="3" t="s">
        <v>3</v>
      </c>
      <c r="B7" s="2">
        <v>420</v>
      </c>
      <c r="C7" s="10"/>
      <c r="D7" s="1"/>
      <c r="E7" s="3" t="s">
        <v>17</v>
      </c>
      <c r="F7" s="2">
        <v>300</v>
      </c>
      <c r="G7" s="10"/>
      <c r="H7" s="1"/>
      <c r="I7" s="3" t="s">
        <v>32</v>
      </c>
      <c r="J7" s="2">
        <v>1000</v>
      </c>
      <c r="K7" s="10"/>
      <c r="L7" s="1"/>
    </row>
    <row r="8" spans="1:18" ht="15.9" customHeight="1" thickBot="1" x14ac:dyDescent="0.25">
      <c r="A8" s="3" t="s">
        <v>4</v>
      </c>
      <c r="B8" s="2">
        <v>270</v>
      </c>
      <c r="C8" s="10"/>
      <c r="D8" s="1"/>
      <c r="E8" s="3" t="s">
        <v>18</v>
      </c>
      <c r="F8" s="2">
        <v>500</v>
      </c>
      <c r="G8" s="10"/>
      <c r="H8" s="1"/>
      <c r="I8" s="4" t="s">
        <v>53</v>
      </c>
      <c r="J8" s="12">
        <v>700</v>
      </c>
      <c r="K8" s="19"/>
      <c r="L8" s="1"/>
    </row>
    <row r="9" spans="1:18" ht="15.9" customHeight="1" thickBot="1" x14ac:dyDescent="0.25">
      <c r="A9" s="3" t="s">
        <v>5</v>
      </c>
      <c r="B9" s="2">
        <v>620</v>
      </c>
      <c r="C9" s="10"/>
      <c r="D9" s="1"/>
      <c r="E9" s="3" t="s">
        <v>19</v>
      </c>
      <c r="F9" s="2">
        <v>650</v>
      </c>
      <c r="G9" s="10"/>
      <c r="H9" s="1"/>
      <c r="I9" s="18" t="s">
        <v>44</v>
      </c>
      <c r="J9" s="13">
        <f>SUM(J4:J8)</f>
        <v>4700</v>
      </c>
      <c r="K9" s="15">
        <f>SUM(K4:K8)</f>
        <v>0</v>
      </c>
      <c r="L9" s="1"/>
    </row>
    <row r="10" spans="1:18" ht="15.9" customHeight="1" thickBot="1" x14ac:dyDescent="0.25">
      <c r="A10" s="3" t="s">
        <v>6</v>
      </c>
      <c r="B10" s="2">
        <v>370</v>
      </c>
      <c r="C10" s="10"/>
      <c r="D10" s="1"/>
      <c r="E10" s="3" t="s">
        <v>20</v>
      </c>
      <c r="F10" s="2">
        <v>600</v>
      </c>
      <c r="G10" s="10"/>
      <c r="H10" s="1"/>
      <c r="I10" s="1"/>
      <c r="J10" s="1"/>
      <c r="K10" s="1"/>
      <c r="L10" s="1"/>
    </row>
    <row r="11" spans="1:18" ht="15.9" customHeight="1" x14ac:dyDescent="0.2">
      <c r="A11" s="3" t="s">
        <v>57</v>
      </c>
      <c r="B11" s="2">
        <v>380</v>
      </c>
      <c r="C11" s="10"/>
      <c r="D11" s="1"/>
      <c r="E11" s="3" t="s">
        <v>21</v>
      </c>
      <c r="F11" s="2">
        <v>800</v>
      </c>
      <c r="G11" s="10"/>
      <c r="H11" s="1"/>
      <c r="I11" s="23" t="s">
        <v>54</v>
      </c>
      <c r="J11" s="31"/>
      <c r="K11" s="24"/>
      <c r="L11" s="1"/>
    </row>
    <row r="12" spans="1:18" ht="15.9" customHeight="1" x14ac:dyDescent="0.2">
      <c r="A12" s="3" t="s">
        <v>7</v>
      </c>
      <c r="B12" s="2">
        <v>850</v>
      </c>
      <c r="C12" s="10"/>
      <c r="D12" s="1"/>
      <c r="E12" s="3" t="s">
        <v>22</v>
      </c>
      <c r="F12" s="2">
        <v>500</v>
      </c>
      <c r="G12" s="10"/>
      <c r="H12" s="1"/>
      <c r="I12" s="32"/>
      <c r="J12" s="33"/>
      <c r="K12" s="34"/>
      <c r="L12" s="1"/>
    </row>
    <row r="13" spans="1:18" ht="15.9" customHeight="1" thickBot="1" x14ac:dyDescent="0.25">
      <c r="A13" s="3" t="s">
        <v>8</v>
      </c>
      <c r="B13" s="2">
        <v>250</v>
      </c>
      <c r="C13" s="10"/>
      <c r="D13" s="1"/>
      <c r="E13" s="3" t="s">
        <v>23</v>
      </c>
      <c r="F13" s="2">
        <v>500</v>
      </c>
      <c r="G13" s="10"/>
      <c r="H13" s="1"/>
      <c r="I13" s="35"/>
      <c r="J13" s="36"/>
      <c r="K13" s="37"/>
      <c r="L13" s="1"/>
      <c r="M13" s="1"/>
      <c r="N13" s="1"/>
      <c r="O13" s="1"/>
      <c r="P13" s="1"/>
      <c r="Q13" s="1"/>
      <c r="R13" s="1"/>
    </row>
    <row r="14" spans="1:18" ht="15.9" customHeight="1" thickBot="1" x14ac:dyDescent="0.25">
      <c r="A14" s="3" t="s">
        <v>9</v>
      </c>
      <c r="B14" s="2">
        <v>300</v>
      </c>
      <c r="C14" s="10"/>
      <c r="D14" s="1"/>
      <c r="E14" s="3" t="s">
        <v>24</v>
      </c>
      <c r="F14" s="2">
        <v>1000</v>
      </c>
      <c r="G14" s="10"/>
      <c r="H14" s="1"/>
      <c r="L14" s="1"/>
      <c r="M14" s="1"/>
      <c r="N14" s="1"/>
      <c r="O14" s="1"/>
      <c r="P14" s="1"/>
      <c r="Q14" s="1"/>
      <c r="R14" s="1"/>
    </row>
    <row r="15" spans="1:18" ht="15.9" customHeight="1" x14ac:dyDescent="0.2">
      <c r="A15" s="3" t="s">
        <v>10</v>
      </c>
      <c r="B15" s="2">
        <v>500</v>
      </c>
      <c r="C15" s="10"/>
      <c r="D15" s="1"/>
      <c r="E15" s="3" t="s">
        <v>25</v>
      </c>
      <c r="F15" s="2">
        <v>600</v>
      </c>
      <c r="G15" s="10"/>
      <c r="H15" s="1"/>
      <c r="I15" s="42" t="s">
        <v>55</v>
      </c>
      <c r="J15" s="43"/>
      <c r="L15" s="1"/>
      <c r="M15" s="1"/>
      <c r="N15" s="1"/>
      <c r="O15" s="1"/>
      <c r="P15" s="1"/>
      <c r="Q15" s="1"/>
      <c r="R15" s="1"/>
    </row>
    <row r="16" spans="1:18" ht="15.9" customHeight="1" x14ac:dyDescent="0.2">
      <c r="A16" s="3" t="s">
        <v>11</v>
      </c>
      <c r="B16" s="2">
        <v>450</v>
      </c>
      <c r="C16" s="10"/>
      <c r="D16" s="1"/>
      <c r="E16" s="3" t="s">
        <v>26</v>
      </c>
      <c r="F16" s="2">
        <v>600</v>
      </c>
      <c r="G16" s="10"/>
      <c r="H16" s="1"/>
      <c r="I16" s="44"/>
      <c r="J16" s="39"/>
      <c r="L16" s="1"/>
      <c r="M16" s="1"/>
      <c r="N16" s="1"/>
      <c r="O16" s="1"/>
      <c r="P16" s="1"/>
      <c r="Q16" s="1"/>
      <c r="R16" s="1"/>
    </row>
    <row r="17" spans="1:18" ht="15.9" customHeight="1" thickBot="1" x14ac:dyDescent="0.25">
      <c r="A17" s="3" t="s">
        <v>12</v>
      </c>
      <c r="B17" s="2">
        <v>220</v>
      </c>
      <c r="C17" s="10"/>
      <c r="D17" s="1"/>
      <c r="E17" s="3" t="s">
        <v>27</v>
      </c>
      <c r="F17" s="2">
        <v>500</v>
      </c>
      <c r="G17" s="10"/>
      <c r="H17" s="1"/>
      <c r="I17" s="40"/>
      <c r="J17" s="41"/>
      <c r="L17" s="1"/>
      <c r="M17" s="1"/>
      <c r="N17" s="1"/>
      <c r="O17" s="1"/>
      <c r="P17" s="1"/>
      <c r="Q17" s="1"/>
      <c r="R17" s="1"/>
    </row>
    <row r="18" spans="1:18" ht="15.9" customHeight="1" thickBot="1" x14ac:dyDescent="0.25">
      <c r="A18" s="49" t="s">
        <v>58</v>
      </c>
      <c r="B18" s="50">
        <v>500</v>
      </c>
      <c r="C18" s="10"/>
      <c r="D18" s="1"/>
      <c r="E18" s="3" t="s">
        <v>28</v>
      </c>
      <c r="F18" s="2">
        <v>400</v>
      </c>
      <c r="G18" s="10"/>
      <c r="H18" s="1"/>
      <c r="L18" s="1"/>
      <c r="M18" s="1"/>
      <c r="N18" s="1"/>
      <c r="O18" s="1"/>
      <c r="P18" s="1"/>
      <c r="Q18" s="1"/>
      <c r="R18" s="1"/>
    </row>
    <row r="19" spans="1:18" ht="15.9" customHeight="1" thickBot="1" x14ac:dyDescent="0.25">
      <c r="A19" s="11" t="s">
        <v>13</v>
      </c>
      <c r="B19" s="12">
        <v>1100</v>
      </c>
      <c r="C19" s="10"/>
      <c r="D19" s="1"/>
      <c r="E19" s="11" t="s">
        <v>13</v>
      </c>
      <c r="F19" s="12">
        <v>1400</v>
      </c>
      <c r="G19" s="10"/>
      <c r="H19" s="1"/>
      <c r="I19" s="23" t="s">
        <v>56</v>
      </c>
      <c r="J19" s="24"/>
      <c r="L19" s="1"/>
      <c r="M19" s="1"/>
      <c r="N19" s="1"/>
      <c r="O19" s="1"/>
      <c r="P19" s="1"/>
      <c r="Q19" s="1"/>
      <c r="R19" s="1"/>
    </row>
    <row r="20" spans="1:18" ht="15.9" customHeight="1" thickBot="1" x14ac:dyDescent="0.25">
      <c r="A20" s="13" t="s">
        <v>44</v>
      </c>
      <c r="B20" s="14">
        <f>SUM(B4:B19)</f>
        <v>8130</v>
      </c>
      <c r="C20" s="16">
        <f>SUM(C4:C19)</f>
        <v>0</v>
      </c>
      <c r="E20" s="13" t="s">
        <v>44</v>
      </c>
      <c r="F20" s="14">
        <f>SUM(F4:F19)</f>
        <v>11400</v>
      </c>
      <c r="G20" s="15">
        <f>SUM(G4:G19)</f>
        <v>0</v>
      </c>
      <c r="I20" s="38"/>
      <c r="J20" s="39"/>
      <c r="K20" s="17"/>
    </row>
    <row r="21" spans="1:18" ht="15.9" customHeight="1" thickBot="1" x14ac:dyDescent="0.25">
      <c r="I21" s="40"/>
      <c r="J21" s="41"/>
      <c r="K21" s="17"/>
    </row>
    <row r="22" spans="1:18" ht="15.9" customHeight="1" thickBot="1" x14ac:dyDescent="0.25"/>
    <row r="23" spans="1:18" ht="15.9" customHeight="1" thickBot="1" x14ac:dyDescent="0.25">
      <c r="A23" s="25" t="s">
        <v>50</v>
      </c>
      <c r="B23" s="26"/>
      <c r="C23" s="27"/>
      <c r="E23" s="25" t="s">
        <v>51</v>
      </c>
      <c r="F23" s="26"/>
      <c r="G23" s="27"/>
      <c r="I23" s="42" t="s">
        <v>60</v>
      </c>
      <c r="J23" s="43"/>
    </row>
    <row r="24" spans="1:18" ht="15.9" customHeight="1" thickBot="1" x14ac:dyDescent="0.25">
      <c r="A24" s="7" t="s">
        <v>46</v>
      </c>
      <c r="B24" s="8" t="s">
        <v>47</v>
      </c>
      <c r="C24" s="9" t="s">
        <v>43</v>
      </c>
      <c r="D24" s="1"/>
      <c r="E24" s="7" t="s">
        <v>46</v>
      </c>
      <c r="F24" s="8" t="s">
        <v>47</v>
      </c>
      <c r="G24" s="9" t="s">
        <v>43</v>
      </c>
      <c r="I24" s="51"/>
      <c r="J24" s="52"/>
      <c r="L24" s="22"/>
    </row>
    <row r="25" spans="1:18" ht="15.9" customHeight="1" thickBot="1" x14ac:dyDescent="0.25">
      <c r="A25" s="5" t="s">
        <v>33</v>
      </c>
      <c r="B25" s="6">
        <v>700</v>
      </c>
      <c r="C25" s="10"/>
      <c r="D25" s="1"/>
      <c r="E25" s="5" t="s">
        <v>39</v>
      </c>
      <c r="F25" s="6">
        <v>500</v>
      </c>
      <c r="G25" s="10"/>
      <c r="I25" s="53"/>
      <c r="J25" s="54"/>
      <c r="L25" s="22"/>
    </row>
    <row r="26" spans="1:18" ht="15.9" customHeight="1" thickBot="1" x14ac:dyDescent="0.25">
      <c r="A26" s="3" t="s">
        <v>34</v>
      </c>
      <c r="B26" s="2">
        <v>600</v>
      </c>
      <c r="C26" s="10"/>
      <c r="D26" s="1"/>
      <c r="E26" s="3" t="s">
        <v>40</v>
      </c>
      <c r="F26" s="2">
        <v>650</v>
      </c>
      <c r="G26" s="10"/>
    </row>
    <row r="27" spans="1:18" ht="15.9" customHeight="1" x14ac:dyDescent="0.2">
      <c r="A27" s="3" t="s">
        <v>35</v>
      </c>
      <c r="B27" s="2">
        <v>800</v>
      </c>
      <c r="C27" s="10"/>
      <c r="D27" s="1"/>
      <c r="E27" s="3" t="s">
        <v>41</v>
      </c>
      <c r="F27" s="2">
        <v>850</v>
      </c>
      <c r="G27" s="10"/>
      <c r="I27" s="59" t="s">
        <v>61</v>
      </c>
      <c r="J27" s="60"/>
      <c r="K27" s="61"/>
    </row>
    <row r="28" spans="1:18" ht="15.9" customHeight="1" thickBot="1" x14ac:dyDescent="0.25">
      <c r="A28" s="3" t="s">
        <v>36</v>
      </c>
      <c r="B28" s="2">
        <v>800</v>
      </c>
      <c r="C28" s="10"/>
      <c r="D28" s="1"/>
      <c r="E28" s="11" t="s">
        <v>42</v>
      </c>
      <c r="F28" s="12">
        <v>450</v>
      </c>
      <c r="G28" s="10"/>
      <c r="I28" s="56"/>
      <c r="J28" s="55"/>
      <c r="K28" s="57"/>
    </row>
    <row r="29" spans="1:18" ht="15.9" customHeight="1" thickBot="1" x14ac:dyDescent="0.25">
      <c r="A29" s="3" t="s">
        <v>37</v>
      </c>
      <c r="B29" s="2">
        <v>600</v>
      </c>
      <c r="C29" s="10"/>
      <c r="D29" s="1"/>
      <c r="E29" s="13" t="s">
        <v>44</v>
      </c>
      <c r="F29" s="14">
        <f>SUM(F25:F28)</f>
        <v>2450</v>
      </c>
      <c r="G29" s="15">
        <f>SUM(G25:G28)</f>
        <v>0</v>
      </c>
      <c r="I29" s="56"/>
      <c r="J29" s="55"/>
      <c r="K29" s="57"/>
    </row>
    <row r="30" spans="1:18" ht="15.9" customHeight="1" thickBot="1" x14ac:dyDescent="0.25">
      <c r="A30" s="3" t="s">
        <v>38</v>
      </c>
      <c r="B30" s="2">
        <v>200</v>
      </c>
      <c r="C30" s="10"/>
      <c r="D30" s="1"/>
      <c r="E30" s="1"/>
      <c r="F30" s="1"/>
      <c r="I30" s="53"/>
      <c r="J30" s="58"/>
      <c r="K30" s="54"/>
    </row>
    <row r="31" spans="1:18" ht="15.9" customHeight="1" thickBot="1" x14ac:dyDescent="0.25">
      <c r="A31" s="3" t="s">
        <v>23</v>
      </c>
      <c r="B31" s="2">
        <v>500</v>
      </c>
      <c r="C31" s="10"/>
      <c r="D31" s="1"/>
      <c r="E31" s="1"/>
      <c r="F31" s="1"/>
    </row>
    <row r="32" spans="1:18" ht="15.9" customHeight="1" thickBot="1" x14ac:dyDescent="0.25">
      <c r="A32" s="11" t="s">
        <v>59</v>
      </c>
      <c r="B32" s="12">
        <v>400</v>
      </c>
      <c r="C32" s="10"/>
      <c r="D32" s="1"/>
      <c r="E32" s="1"/>
      <c r="F32" s="1"/>
      <c r="I32" s="45" t="s">
        <v>52</v>
      </c>
      <c r="J32" s="46"/>
      <c r="K32" s="20">
        <f>C20+G20+K9+C33+G29</f>
        <v>0</v>
      </c>
    </row>
    <row r="33" spans="1:11" ht="15.9" customHeight="1" thickBot="1" x14ac:dyDescent="0.25">
      <c r="A33" s="13" t="s">
        <v>44</v>
      </c>
      <c r="B33" s="14">
        <f>SUM(B25:B32)</f>
        <v>4600</v>
      </c>
      <c r="C33" s="15">
        <f>SUM(C25:C32)</f>
        <v>0</v>
      </c>
      <c r="I33" s="47"/>
      <c r="J33" s="48"/>
      <c r="K33" s="21"/>
    </row>
  </sheetData>
  <mergeCells count="18">
    <mergeCell ref="I27:K27"/>
    <mergeCell ref="I28:K30"/>
    <mergeCell ref="K32:K33"/>
    <mergeCell ref="L24:L25"/>
    <mergeCell ref="I19:J19"/>
    <mergeCell ref="E23:G23"/>
    <mergeCell ref="A2:C2"/>
    <mergeCell ref="E2:G2"/>
    <mergeCell ref="I2:K2"/>
    <mergeCell ref="I11:K11"/>
    <mergeCell ref="I12:K13"/>
    <mergeCell ref="A23:C23"/>
    <mergeCell ref="I20:J21"/>
    <mergeCell ref="I15:J15"/>
    <mergeCell ref="I16:J17"/>
    <mergeCell ref="I32:J33"/>
    <mergeCell ref="I23:J23"/>
    <mergeCell ref="I24:J25"/>
  </mergeCells>
  <phoneticPr fontId="1"/>
  <dataValidations count="1">
    <dataValidation type="whole" operator="lessThanOrEqual" allowBlank="1" showInputMessage="1" showErrorMessage="1" error="お申込み部数が配布可能部数を超えています。" sqref="G4:G19 C25:C32 G25:G28 K4:K8 C4:C19" xr:uid="{204EAD6A-A528-4D30-B857-724583CDC7DF}">
      <formula1>B4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スマイル便折込エリア（202412）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</dc:creator>
  <cp:lastModifiedBy>卓 内海</cp:lastModifiedBy>
  <cp:lastPrinted>2024-12-02T03:50:14Z</cp:lastPrinted>
  <dcterms:created xsi:type="dcterms:W3CDTF">2016-03-07T12:42:11Z</dcterms:created>
  <dcterms:modified xsi:type="dcterms:W3CDTF">2024-12-02T03:50:24Z</dcterms:modified>
</cp:coreProperties>
</file>